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F76" i="1" l="1"/>
  <c r="F75" i="1"/>
  <c r="F74" i="1"/>
  <c r="F73" i="1"/>
  <c r="F72" i="1"/>
  <c r="F71" i="1"/>
  <c r="F70" i="1"/>
  <c r="F69" i="1"/>
  <c r="F68" i="1"/>
  <c r="F67" i="1"/>
  <c r="F66" i="1"/>
  <c r="F64" i="1"/>
  <c r="F62" i="1"/>
  <c r="F61" i="1"/>
  <c r="F60" i="1"/>
  <c r="F59" i="1"/>
  <c r="F58" i="1"/>
  <c r="F57" i="1"/>
  <c r="F56" i="1"/>
  <c r="F55" i="1"/>
  <c r="F54" i="1"/>
  <c r="F53" i="1"/>
  <c r="F52" i="1"/>
  <c r="F51" i="1"/>
  <c r="F50" i="1"/>
  <c r="F49" i="1"/>
  <c r="F48" i="1"/>
  <c r="F47" i="1"/>
  <c r="F46" i="1"/>
  <c r="F45" i="1"/>
  <c r="F44" i="1"/>
  <c r="F43" i="1"/>
  <c r="F41" i="1"/>
  <c r="F39" i="1"/>
  <c r="F38" i="1"/>
  <c r="F37" i="1"/>
  <c r="F36" i="1"/>
  <c r="F35" i="1"/>
  <c r="F34" i="1"/>
  <c r="F33" i="1"/>
  <c r="F32" i="1"/>
  <c r="F31" i="1"/>
  <c r="F30" i="1"/>
  <c r="F29" i="1"/>
  <c r="F28"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<sst xmlns="http://schemas.openxmlformats.org/spreadsheetml/2006/main" count="146" uniqueCount="146">
  <si>
    <t>TRƯỜNG ĐẠI HỌC VINH</t>
  </si>
  <si>
    <t>PHÒNG ĐÀO TẠO</t>
  </si>
  <si>
    <t>DANH SÁCH CÁC NGÀNH ĐÀO TẠO THEO NHÓM NGÀNH KHÓA 66</t>
  </si>
  <si>
    <t>TT</t>
  </si>
  <si>
    <t>Mã ngành</t>
  </si>
  <si>
    <t>Tên Nhóm Ngành</t>
  </si>
  <si>
    <t>ID lĩnh vực</t>
  </si>
  <si>
    <t>Số năm</t>
  </si>
  <si>
    <t>Số TC</t>
  </si>
  <si>
    <t>Khoa học Giáo dục và đào tạo giáo viên</t>
  </si>
  <si>
    <t>1.1</t>
  </si>
  <si>
    <t>Quản lý giáo dục</t>
  </si>
  <si>
    <t>1.2</t>
  </si>
  <si>
    <t>Giáo dục Mầm non</t>
  </si>
  <si>
    <t>1.3</t>
  </si>
  <si>
    <t>Giáo dục Tiểu học</t>
  </si>
  <si>
    <t>1.4</t>
  </si>
  <si>
    <t>Giáo dục Chính trị</t>
  </si>
  <si>
    <t>1.5</t>
  </si>
  <si>
    <t>Giáo dục Thể chất</t>
  </si>
  <si>
    <t>1.6</t>
  </si>
  <si>
    <t>Giáo dục Quốc phòng - An ninh</t>
  </si>
  <si>
    <t>1.7</t>
  </si>
  <si>
    <t>Sư phạm Toán học</t>
  </si>
  <si>
    <t>1.8</t>
  </si>
  <si>
    <t>Sư phạm Tin học</t>
  </si>
  <si>
    <t>1.9</t>
  </si>
  <si>
    <t>Sư phạm Vật lý</t>
  </si>
  <si>
    <t>1.10</t>
  </si>
  <si>
    <t>Sư phạm Hoá học</t>
  </si>
  <si>
    <t>1.11</t>
  </si>
  <si>
    <t>Sư phạm Sinh học</t>
  </si>
  <si>
    <t>1.12</t>
  </si>
  <si>
    <t>Sư phạm Ngữ văn</t>
  </si>
  <si>
    <t>1.13</t>
  </si>
  <si>
    <t>Sư phạm Lịch sử</t>
  </si>
  <si>
    <t>1.14</t>
  </si>
  <si>
    <t>Sư phạm Địa lý</t>
  </si>
  <si>
    <t>1.15</t>
  </si>
  <si>
    <t>Sư phạm Tiếng Anh</t>
  </si>
  <si>
    <t>1.16</t>
  </si>
  <si>
    <t>Sư phạm khoa học tự nhiên</t>
  </si>
  <si>
    <t>1.17</t>
  </si>
  <si>
    <t>Sư phạm Lịch sử - Địa lí</t>
  </si>
  <si>
    <t>1.18</t>
  </si>
  <si>
    <t>7140209TN</t>
  </si>
  <si>
    <t>Sư phạm Toán học (lớp tài năng)</t>
  </si>
  <si>
    <t>1.19</t>
  </si>
  <si>
    <t>7140231TN</t>
  </si>
  <si>
    <t>Sư phạm Tiếng Anh (lớp tài năng)</t>
  </si>
  <si>
    <t>Kinh doanh và quản lý, pháp luật</t>
  </si>
  <si>
    <t>2.1</t>
  </si>
  <si>
    <t>Quản trị kinh doanh</t>
  </si>
  <si>
    <t>2.2</t>
  </si>
  <si>
    <t>Thương mại điện tử</t>
  </si>
  <si>
    <t>2.3</t>
  </si>
  <si>
    <t>Tài chính - Ngân hàng (chuyên ngành: Tài chính doanh nghiệp và Ngân hàng thương mại)</t>
  </si>
  <si>
    <t>2.4</t>
  </si>
  <si>
    <t>Công nghệ tài chính</t>
  </si>
  <si>
    <t>2.5</t>
  </si>
  <si>
    <t>Kế toán</t>
  </si>
  <si>
    <t>2.6</t>
  </si>
  <si>
    <t>Luật</t>
  </si>
  <si>
    <t>2.7</t>
  </si>
  <si>
    <t>Luật hiến pháp và luật hành chính</t>
  </si>
  <si>
    <t>2.8</t>
  </si>
  <si>
    <t>Luật dân sự và tố tụng dân sự</t>
  </si>
  <si>
    <t>2.9</t>
  </si>
  <si>
    <t>Luật kinh tế</t>
  </si>
  <si>
    <t>2.10</t>
  </si>
  <si>
    <t>7340101TA</t>
  </si>
  <si>
    <t>Quản trị kinh doanh (Chương trình có đào tạo bằng tiếng Anh)</t>
  </si>
  <si>
    <t>2.11</t>
  </si>
  <si>
    <t>Kinh tế (chuyên ngành: Kinh tế đầu tư và Quản lý kinh tế)</t>
  </si>
  <si>
    <t>2.12</t>
  </si>
  <si>
    <t>Kinh tế số</t>
  </si>
  <si>
    <t>Khoa học sự sống, khoa học tự nhiên</t>
  </si>
  <si>
    <t>3.1</t>
  </si>
  <si>
    <t>Công nghệ sinh học (Chuyên ngành: Kỹ thuật xét nghiệm y học và Kỹ thuật xử lí ô nhiễm môi trường)</t>
  </si>
  <si>
    <t>Toán và thống kê, máy tính và công nghệ thông tin, công nghệ kỹ thuật, kỹ thuật, sản xuất và chế biến, kiến trúc và xây dựng, nông lâm nghiệp và thủy sản, thú ý</t>
  </si>
  <si>
    <t>4.1</t>
  </si>
  <si>
    <t>Khoa học máy tính</t>
  </si>
  <si>
    <t>4.2</t>
  </si>
  <si>
    <t>Công nghệ thông tin</t>
  </si>
  <si>
    <t>7480201CN</t>
  </si>
  <si>
    <t>Công nghệ thông tin (Chuyên ngành Trí tuệ nhân tạo)</t>
  </si>
  <si>
    <t>4.3</t>
  </si>
  <si>
    <t>Công nghệ kỹ thuật ô tô</t>
  </si>
  <si>
    <t>4.4</t>
  </si>
  <si>
    <t>Công nghệ kỹ thuật nhiệt (Chuyên ngành Điện lạnh)</t>
  </si>
  <si>
    <t>4.5</t>
  </si>
  <si>
    <t>Công nghệ kỹ thuật điện, điện tử</t>
  </si>
  <si>
    <t>4.6</t>
  </si>
  <si>
    <t>Công nghệ kỹ thuật điện tử - viễn thông</t>
  </si>
  <si>
    <t>4.7</t>
  </si>
  <si>
    <t>Công nghệ kỹ thuật điều khiển và tự động hoá</t>
  </si>
  <si>
    <t>4.8</t>
  </si>
  <si>
    <t>Kỹ thuật điện tử - viễn thông (Chuyên ngành kỹ thuật điện tử; chuyên ngành kỹ thuật viễn thông)</t>
  </si>
  <si>
    <t>4.9</t>
  </si>
  <si>
    <t>Kỹ thuật điều khiển và tự động hoá</t>
  </si>
  <si>
    <t>4.10</t>
  </si>
  <si>
    <t>Công nghệ thực phẩm</t>
  </si>
  <si>
    <t>4.11</t>
  </si>
  <si>
    <t>Kiến trúc</t>
  </si>
  <si>
    <t>4.12</t>
  </si>
  <si>
    <t>Kỹ thuật xây dựng (Chuyên ngành: Xây dựng dân dụng và công nghiệp; Kết cấu công trình; Công nghệ kỹ thuật xây dựng)</t>
  </si>
  <si>
    <t>4.13</t>
  </si>
  <si>
    <t>Kỹ thuật xây dựng công trình giao thông (Chuyên ngành: Kỹ thuật xây dựng cầu đường; Kỹ thuật xây dựng công trình ngầm; Kỹ thuật hạ tầng đô thị)</t>
  </si>
  <si>
    <t>4.14</t>
  </si>
  <si>
    <t>Kinh tế xây dựng (Chuyên ngành: Kinh tế đầu tư xây dựng, Kinh tế vận tải và logistic, Quản lí dự án công trình xây dựng)</t>
  </si>
  <si>
    <t>4.15</t>
  </si>
  <si>
    <t>Chăn nuôi</t>
  </si>
  <si>
    <t>4.16</t>
  </si>
  <si>
    <t>Nông học - Chuyên ngành Bảo vệ thực vật</t>
  </si>
  <si>
    <t>4.17</t>
  </si>
  <si>
    <t>Khoa học cây trồng</t>
  </si>
  <si>
    <t>4.18</t>
  </si>
  <si>
    <t>Nuôi trồng thuỷ sản</t>
  </si>
  <si>
    <t>4.19</t>
  </si>
  <si>
    <t>Thú y</t>
  </si>
  <si>
    <t>Các khối ngành sức khỏe</t>
  </si>
  <si>
    <t>5.1</t>
  </si>
  <si>
    <t>Điều dưỡng</t>
  </si>
  <si>
    <t>Khối ngành nhân văn, khoa học xã hội và hành vi, báo chí và thông tin, dịch vụ xã hội, du lịch, khách sạn thể dục thể thao, dịch vụ vận tải, môi trường và bảo vệ môi trường</t>
  </si>
  <si>
    <t>6.1</t>
  </si>
  <si>
    <t>Ngôn ngữ Anh</t>
  </si>
  <si>
    <t>6.2</t>
  </si>
  <si>
    <t>Ngôn ngữ Trung Quốc</t>
  </si>
  <si>
    <t>6.3</t>
  </si>
  <si>
    <t>Quản lý văn hoá</t>
  </si>
  <si>
    <t>6.4</t>
  </si>
  <si>
    <t>Chính trị học</t>
  </si>
  <si>
    <t>6.5</t>
  </si>
  <si>
    <t>Quản lý nhà nước</t>
  </si>
  <si>
    <t>6.6</t>
  </si>
  <si>
    <t>Tâm lý học giáo dục</t>
  </si>
  <si>
    <t>6.7</t>
  </si>
  <si>
    <t>Quốc tế học</t>
  </si>
  <si>
    <t>6.8</t>
  </si>
  <si>
    <t>Việt Nam học (Chuyên ngành Du lịch)</t>
  </si>
  <si>
    <t>6.9</t>
  </si>
  <si>
    <t>Công tác xã hội</t>
  </si>
  <si>
    <t>6.10</t>
  </si>
  <si>
    <t>Quản lý tài nguyên và môi trường</t>
  </si>
  <si>
    <t>6.11</t>
  </si>
  <si>
    <t>Quản lý đất đai (Chuyên ngành: Quản lý phát triển đô thị &amp; bất động sản)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</si>
</sst>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name val="Times New Roman"/>
      <family val="1"/>
    </font>
    <font>
      <b/>
      <u/>
      <sz val="11"/>
      <name val="Times New Roman"/>
      <family val="1"/>
    </font>
    <font>
      <b/>
      <sz val="11"/>
      <name val="Times New Roman"/>
      <family val="1"/>
    </font>
    <font>
      <b/>
      <sz val="11"/>
      <color theme="1"/>
      <name val="Times New Roman"/>
      <family val="1"/>
    </font>
    <font>
      <sz val="12"/>
      <color indexed="8"/>
      <name val="Times New Roman"/>
      <family val="1"/>
    </font>
    <font>
      <sz val="11"/>
      <color theme="1"/>
      <name val="Times New Roman"/>
      <family val="1"/>
    </font>
    <font>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xf>
    <xf numFmtId="0" fontId="3" fillId="2" borderId="1" xfId="0" applyFont="1" applyFill="1" applyBorder="1" applyAlignment="1">
      <alignment horizontal="center" vertical="center" wrapText="1"/>
    </xf>
    <xf numFmtId="0" fontId="4" fillId="0" borderId="1" xfId="0" applyFont="1" applyBorder="1" applyAlignment="1">
      <alignment horizontal="center"/>
    </xf>
    <xf numFmtId="0" fontId="3" fillId="3" borderId="1" xfId="0" applyFont="1" applyFill="1" applyBorder="1" applyAlignment="1">
      <alignment vertical="center"/>
    </xf>
    <xf numFmtId="0" fontId="4" fillId="3" borderId="1" xfId="0" applyFont="1" applyFill="1" applyBorder="1" applyAlignment="1">
      <alignment vertical="center"/>
    </xf>
    <xf numFmtId="0" fontId="3" fillId="3"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vertical="center"/>
    </xf>
    <xf numFmtId="0" fontId="3" fillId="3" borderId="1" xfId="0" applyFont="1" applyFill="1" applyBorder="1" applyAlignment="1">
      <alignment horizontal="left" vertical="center" wrapText="1"/>
    </xf>
    <xf numFmtId="0" fontId="7" fillId="2"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Q_LOC_AO_BO_7_Danhsachthis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dk (2)"/>
      <sheetName val="kqdk"/>
      <sheetName val="Sheet2"/>
      <sheetName val="Sheet3"/>
      <sheetName val="Sheet4"/>
    </sheetNames>
    <sheetDataSet>
      <sheetData sheetId="0"/>
      <sheetData sheetId="1"/>
      <sheetData sheetId="2"/>
      <sheetData sheetId="3"/>
      <sheetData sheetId="4">
        <row r="2">
          <cell r="D2">
            <v>7310630</v>
          </cell>
          <cell r="E2" t="str">
            <v>Việt Nam học</v>
          </cell>
          <cell r="F2">
            <v>126</v>
          </cell>
        </row>
        <row r="3">
          <cell r="D3">
            <v>7760101</v>
          </cell>
          <cell r="E3" t="str">
            <v>Công tác xã hội</v>
          </cell>
          <cell r="F3">
            <v>126</v>
          </cell>
        </row>
        <row r="4">
          <cell r="D4">
            <v>7229042</v>
          </cell>
          <cell r="E4" t="str">
            <v>Quản lý văn hóa</v>
          </cell>
          <cell r="F4">
            <v>126</v>
          </cell>
        </row>
        <row r="5">
          <cell r="D5">
            <v>7310201</v>
          </cell>
          <cell r="E5" t="str">
            <v>Chính trị học</v>
          </cell>
          <cell r="F5">
            <v>126</v>
          </cell>
        </row>
        <row r="6">
          <cell r="D6">
            <v>7310205</v>
          </cell>
          <cell r="E6" t="str">
            <v>Quản lý nhà nước</v>
          </cell>
          <cell r="F6">
            <v>126</v>
          </cell>
        </row>
        <row r="7">
          <cell r="D7">
            <v>7380107</v>
          </cell>
          <cell r="E7" t="str">
            <v>Luật kinh tế</v>
          </cell>
          <cell r="F7">
            <v>126</v>
          </cell>
        </row>
        <row r="8">
          <cell r="D8">
            <v>7380102</v>
          </cell>
          <cell r="E8" t="str">
            <v>Luật hiến pháp và luật hành chính</v>
          </cell>
          <cell r="F8">
            <v>126</v>
          </cell>
        </row>
        <row r="9">
          <cell r="D9">
            <v>7380101</v>
          </cell>
          <cell r="E9" t="str">
            <v>Luật</v>
          </cell>
          <cell r="F9">
            <v>126</v>
          </cell>
        </row>
        <row r="10">
          <cell r="D10">
            <v>7380103</v>
          </cell>
          <cell r="E10" t="str">
            <v>Luật dân sự và tố tụng dân sự</v>
          </cell>
          <cell r="F10">
            <v>126</v>
          </cell>
        </row>
        <row r="11">
          <cell r="D11">
            <v>7310101</v>
          </cell>
          <cell r="E11" t="str">
            <v>Kinh tế</v>
          </cell>
          <cell r="F11">
            <v>126</v>
          </cell>
        </row>
        <row r="12">
          <cell r="D12">
            <v>7340201</v>
          </cell>
          <cell r="E12" t="str">
            <v>Tài chính - Ngân hàng</v>
          </cell>
          <cell r="F12">
            <v>126</v>
          </cell>
        </row>
        <row r="13">
          <cell r="D13">
            <v>7340205</v>
          </cell>
          <cell r="E13" t="str">
            <v>Công nghệ tài chính</v>
          </cell>
          <cell r="F13">
            <v>126</v>
          </cell>
        </row>
        <row r="14">
          <cell r="D14" t="str">
            <v>7340101TA</v>
          </cell>
          <cell r="E14" t="str">
            <v>Quản trị kinh doanh (Chương trình có đào tạo bằng tiếng Anh)</v>
          </cell>
          <cell r="F14">
            <v>126</v>
          </cell>
        </row>
        <row r="15">
          <cell r="D15">
            <v>7340101</v>
          </cell>
          <cell r="E15" t="str">
            <v>Quản trị kinh doanh</v>
          </cell>
          <cell r="F15">
            <v>126</v>
          </cell>
        </row>
        <row r="16">
          <cell r="D16">
            <v>7340122</v>
          </cell>
          <cell r="E16" t="str">
            <v>Thương mại điện tử</v>
          </cell>
          <cell r="F16">
            <v>126</v>
          </cell>
        </row>
        <row r="17">
          <cell r="D17">
            <v>7340301</v>
          </cell>
          <cell r="E17" t="str">
            <v>Kế toán</v>
          </cell>
          <cell r="F17">
            <v>126</v>
          </cell>
        </row>
        <row r="18">
          <cell r="D18">
            <v>7480101</v>
          </cell>
          <cell r="E18" t="str">
            <v>Khoa học máy tính</v>
          </cell>
          <cell r="F18">
            <v>126</v>
          </cell>
        </row>
        <row r="19">
          <cell r="D19">
            <v>7520216</v>
          </cell>
          <cell r="E19" t="str">
            <v>Kỹ thuật điều khiển và tự động hoá</v>
          </cell>
          <cell r="F19">
            <v>150</v>
          </cell>
        </row>
        <row r="20">
          <cell r="D20">
            <v>7520207</v>
          </cell>
          <cell r="E20" t="str">
            <v>Kỹ thuật điện tử - viễn thông</v>
          </cell>
          <cell r="F20">
            <v>150</v>
          </cell>
        </row>
        <row r="21">
          <cell r="D21" t="str">
            <v>7480201CN</v>
          </cell>
          <cell r="E21" t="str">
            <v>Công nghệ thông tin (Chuyên ngành Trí tuệ nhân tạo)</v>
          </cell>
          <cell r="F21">
            <v>150</v>
          </cell>
        </row>
        <row r="22">
          <cell r="D22">
            <v>7510301</v>
          </cell>
          <cell r="E22" t="str">
            <v>Công nghệ kỹ thuật điện, điện tử</v>
          </cell>
          <cell r="F22">
            <v>150</v>
          </cell>
        </row>
        <row r="23">
          <cell r="D23">
            <v>7510205</v>
          </cell>
          <cell r="E23" t="str">
            <v>Công nghệ kỹ thuật ô tô</v>
          </cell>
          <cell r="F23">
            <v>150</v>
          </cell>
        </row>
        <row r="24">
          <cell r="D24">
            <v>7510206</v>
          </cell>
          <cell r="E24" t="str">
            <v>Công nghệ kỹ thuật nhiệt</v>
          </cell>
          <cell r="F24">
            <v>150</v>
          </cell>
        </row>
        <row r="25">
          <cell r="D25">
            <v>7480201</v>
          </cell>
          <cell r="E25" t="str">
            <v>Công nghệ thông tin</v>
          </cell>
          <cell r="F25">
            <v>150</v>
          </cell>
        </row>
        <row r="26">
          <cell r="D26">
            <v>7510302</v>
          </cell>
          <cell r="E26" t="str">
            <v>Công nghệ kỹ thuật điện tử - viễn thông</v>
          </cell>
          <cell r="F26">
            <v>126</v>
          </cell>
        </row>
        <row r="27">
          <cell r="D27">
            <v>7510303</v>
          </cell>
          <cell r="E27" t="str">
            <v>Công nghệ kỹ thuật điều khiển và tự động hóa</v>
          </cell>
          <cell r="F27">
            <v>126</v>
          </cell>
        </row>
        <row r="28">
          <cell r="D28">
            <v>7640101</v>
          </cell>
          <cell r="E28" t="str">
            <v>Thú y</v>
          </cell>
          <cell r="F28">
            <v>160</v>
          </cell>
        </row>
        <row r="29">
          <cell r="D29">
            <v>7850103</v>
          </cell>
          <cell r="E29" t="str">
            <v>Quản lý đất đai (chuyên ngành Quản lý phát triển đô thị và Bất động sản)</v>
          </cell>
          <cell r="F29">
            <v>150</v>
          </cell>
        </row>
        <row r="30">
          <cell r="D30">
            <v>7620301</v>
          </cell>
          <cell r="E30" t="str">
            <v>Nuôi trồng thủy sản</v>
          </cell>
          <cell r="F30">
            <v>150</v>
          </cell>
        </row>
        <row r="31">
          <cell r="D31">
            <v>7620109</v>
          </cell>
          <cell r="E31" t="str">
            <v>Nông học</v>
          </cell>
          <cell r="F31">
            <v>150</v>
          </cell>
        </row>
        <row r="32">
          <cell r="D32">
            <v>7620105</v>
          </cell>
          <cell r="E32" t="str">
            <v>Chăn nuôi</v>
          </cell>
          <cell r="F32">
            <v>150</v>
          </cell>
        </row>
        <row r="33">
          <cell r="D33">
            <v>7850101</v>
          </cell>
          <cell r="E33" t="str">
            <v>Quản lý tài nguyên và môi trường</v>
          </cell>
          <cell r="F33">
            <v>150</v>
          </cell>
        </row>
        <row r="34">
          <cell r="D34">
            <v>7620110</v>
          </cell>
          <cell r="E34" t="str">
            <v>Khoa học cây trồng</v>
          </cell>
          <cell r="F34">
            <v>150</v>
          </cell>
        </row>
        <row r="35">
          <cell r="D35">
            <v>7580201</v>
          </cell>
          <cell r="E35" t="str">
            <v>Kỹ thuật xây dựng</v>
          </cell>
          <cell r="F35">
            <v>150</v>
          </cell>
        </row>
        <row r="36">
          <cell r="D36">
            <v>7580301</v>
          </cell>
          <cell r="E36" t="str">
            <v>Kinh tế xây dựng</v>
          </cell>
          <cell r="F36">
            <v>126</v>
          </cell>
        </row>
        <row r="37">
          <cell r="D37">
            <v>7580205</v>
          </cell>
          <cell r="E37" t="str">
            <v>Kỹ thuật xây dựng công trình giao thông</v>
          </cell>
          <cell r="F37">
            <v>150</v>
          </cell>
        </row>
        <row r="38">
          <cell r="D38">
            <v>7580101</v>
          </cell>
          <cell r="E38" t="str">
            <v>Kiến trúc</v>
          </cell>
          <cell r="F38">
            <v>150</v>
          </cell>
        </row>
        <row r="39">
          <cell r="D39">
            <v>7720301</v>
          </cell>
          <cell r="E39" t="str">
            <v>Điều dưỡng</v>
          </cell>
          <cell r="F39">
            <v>126</v>
          </cell>
        </row>
        <row r="40">
          <cell r="D40">
            <v>7540101</v>
          </cell>
          <cell r="E40" t="str">
            <v>Công nghệ thực phẩm</v>
          </cell>
          <cell r="F40">
            <v>150</v>
          </cell>
        </row>
        <row r="41">
          <cell r="D41">
            <v>7420201</v>
          </cell>
          <cell r="E41" t="str">
            <v>Công nghệ sinh học</v>
          </cell>
          <cell r="F41">
            <v>150</v>
          </cell>
        </row>
        <row r="42">
          <cell r="D42">
            <v>7220204</v>
          </cell>
          <cell r="E42" t="str">
            <v>Ngôn ngữ Trung Quốc</v>
          </cell>
          <cell r="F42">
            <v>126</v>
          </cell>
        </row>
        <row r="43">
          <cell r="D43" t="str">
            <v>7140231TN</v>
          </cell>
          <cell r="E43" t="str">
            <v>Sư phạm Tiếng Anh (Lớp Tài năng)</v>
          </cell>
          <cell r="F43">
            <v>126</v>
          </cell>
        </row>
        <row r="44">
          <cell r="D44">
            <v>7220201</v>
          </cell>
          <cell r="E44" t="str">
            <v>Ngôn ngữ Anh</v>
          </cell>
          <cell r="F44">
            <v>126</v>
          </cell>
        </row>
        <row r="45">
          <cell r="D45">
            <v>7140231</v>
          </cell>
          <cell r="E45" t="str">
            <v>Sư phạm Tiếng Anh</v>
          </cell>
          <cell r="F45">
            <v>126</v>
          </cell>
        </row>
        <row r="46">
          <cell r="D46">
            <v>7310601</v>
          </cell>
          <cell r="E46" t="str">
            <v>Quốc tế học</v>
          </cell>
          <cell r="F46">
            <v>126</v>
          </cell>
        </row>
        <row r="47">
          <cell r="D47">
            <v>7140218</v>
          </cell>
          <cell r="E47" t="str">
            <v>Sư phạm Lịch sử</v>
          </cell>
          <cell r="F47">
            <v>126</v>
          </cell>
        </row>
        <row r="48">
          <cell r="D48">
            <v>7140249</v>
          </cell>
          <cell r="E48" t="str">
            <v>Sư phạm Lịch sử - Địa lý</v>
          </cell>
          <cell r="F48">
            <v>126</v>
          </cell>
        </row>
        <row r="49">
          <cell r="D49">
            <v>7140217</v>
          </cell>
          <cell r="E49" t="str">
            <v>Sư phạm Ngữ văn</v>
          </cell>
          <cell r="F49">
            <v>126</v>
          </cell>
        </row>
        <row r="50">
          <cell r="D50">
            <v>7140213</v>
          </cell>
          <cell r="E50" t="str">
            <v>Sư phạm Sinh học</v>
          </cell>
          <cell r="F50">
            <v>126</v>
          </cell>
        </row>
        <row r="51">
          <cell r="D51">
            <v>7140212</v>
          </cell>
          <cell r="E51" t="str">
            <v>Sư phạm Hóa học</v>
          </cell>
          <cell r="F51">
            <v>126</v>
          </cell>
        </row>
        <row r="52">
          <cell r="D52">
            <v>7140247</v>
          </cell>
          <cell r="E52" t="str">
            <v>Sư phạm Khoa học tự nhiên</v>
          </cell>
          <cell r="F52">
            <v>126</v>
          </cell>
        </row>
        <row r="53">
          <cell r="D53">
            <v>7140211</v>
          </cell>
          <cell r="E53" t="str">
            <v>Sư phạm Vật lý</v>
          </cell>
          <cell r="F53">
            <v>126</v>
          </cell>
        </row>
        <row r="54">
          <cell r="D54">
            <v>7140210</v>
          </cell>
          <cell r="E54" t="str">
            <v>Sư phạm Tin học</v>
          </cell>
          <cell r="F54">
            <v>126</v>
          </cell>
        </row>
        <row r="55">
          <cell r="D55" t="str">
            <v>7140209TN</v>
          </cell>
          <cell r="E55" t="str">
            <v>Sư phạm Toán học (Lớp Tài năng)</v>
          </cell>
          <cell r="F55">
            <v>126</v>
          </cell>
        </row>
        <row r="56">
          <cell r="D56">
            <v>7140209</v>
          </cell>
          <cell r="E56" t="str">
            <v>Sư phạm Toán học</v>
          </cell>
          <cell r="F56">
            <v>126</v>
          </cell>
        </row>
        <row r="57">
          <cell r="D57">
            <v>7140208</v>
          </cell>
          <cell r="E57" t="str">
            <v>Giáo dục Quốc phòng - An ninh</v>
          </cell>
          <cell r="F57">
            <v>126</v>
          </cell>
        </row>
        <row r="58">
          <cell r="D58">
            <v>7140219</v>
          </cell>
          <cell r="E58" t="str">
            <v>Sư phạm Địa lý</v>
          </cell>
          <cell r="F58">
            <v>126</v>
          </cell>
        </row>
        <row r="59">
          <cell r="D59">
            <v>7140206</v>
          </cell>
          <cell r="E59" t="str">
            <v>Giáo dục Thể chất</v>
          </cell>
          <cell r="F59">
            <v>126</v>
          </cell>
        </row>
        <row r="60">
          <cell r="D60">
            <v>7140205</v>
          </cell>
          <cell r="E60" t="str">
            <v>Giáo dục chính trị</v>
          </cell>
          <cell r="F60">
            <v>126</v>
          </cell>
        </row>
        <row r="61">
          <cell r="D61">
            <v>7140202</v>
          </cell>
          <cell r="E61" t="str">
            <v>Giáo dục Tiểu học</v>
          </cell>
          <cell r="F61">
            <v>126</v>
          </cell>
        </row>
        <row r="62">
          <cell r="D62">
            <v>7140201</v>
          </cell>
          <cell r="E62" t="str">
            <v>Giáo dục Mầm non</v>
          </cell>
          <cell r="F62">
            <v>126</v>
          </cell>
        </row>
        <row r="63">
          <cell r="D63">
            <v>7140114</v>
          </cell>
          <cell r="E63" t="str">
            <v>Quản lý giáo dục</v>
          </cell>
          <cell r="F63">
            <v>126</v>
          </cell>
        </row>
        <row r="64">
          <cell r="D64">
            <v>7310403</v>
          </cell>
          <cell r="E64" t="str">
            <v>Tâm lý học giáo dục</v>
          </cell>
          <cell r="F64">
            <v>126</v>
          </cell>
        </row>
        <row r="65">
          <cell r="D65">
            <v>7310109</v>
          </cell>
          <cell r="E65" t="str">
            <v>Kinh tế số</v>
          </cell>
          <cell r="F65">
            <v>126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abSelected="1" topLeftCell="A7" workbookViewId="0">
      <selection activeCell="J13" sqref="J13"/>
    </sheetView>
  </sheetViews>
  <sheetFormatPr defaultRowHeight="15" x14ac:dyDescent="0.25"/>
  <cols>
    <col min="1" max="1" width="4.5703125" bestFit="1" customWidth="1"/>
    <col min="2" max="2" width="15.140625" customWidth="1"/>
    <col min="3" max="3" width="69.5703125" customWidth="1"/>
    <col min="4" max="4" width="11.42578125" bestFit="1" customWidth="1"/>
  </cols>
  <sheetData>
    <row r="1" spans="1:6" x14ac:dyDescent="0.25">
      <c r="C1" s="1" t="s">
        <v>0</v>
      </c>
      <c r="D1" s="1"/>
    </row>
    <row r="2" spans="1:6" x14ac:dyDescent="0.25">
      <c r="C2" s="2" t="s">
        <v>1</v>
      </c>
      <c r="D2" s="2"/>
    </row>
    <row r="4" spans="1:6" x14ac:dyDescent="0.25">
      <c r="A4" s="3"/>
      <c r="B4" s="4" t="s">
        <v>2</v>
      </c>
      <c r="C4" s="5"/>
      <c r="D4" s="5"/>
      <c r="E4" s="5"/>
    </row>
    <row r="5" spans="1:6" x14ac:dyDescent="0.25">
      <c r="A5" s="3"/>
    </row>
    <row r="6" spans="1:6" x14ac:dyDescent="0.25">
      <c r="A6" s="6" t="s">
        <v>3</v>
      </c>
      <c r="B6" s="7" t="s">
        <v>4</v>
      </c>
      <c r="C6" s="6" t="s">
        <v>5</v>
      </c>
      <c r="D6" s="7" t="s">
        <v>6</v>
      </c>
      <c r="E6" s="7" t="s">
        <v>7</v>
      </c>
      <c r="F6" s="7" t="s">
        <v>8</v>
      </c>
    </row>
    <row r="7" spans="1:6" x14ac:dyDescent="0.25">
      <c r="A7" s="8">
        <v>1</v>
      </c>
      <c r="B7" s="9"/>
      <c r="C7" s="10" t="s">
        <v>9</v>
      </c>
      <c r="D7" s="9"/>
      <c r="E7" s="9"/>
      <c r="F7" s="9"/>
    </row>
    <row r="8" spans="1:6" ht="15.75" x14ac:dyDescent="0.25">
      <c r="A8" s="11" t="s">
        <v>10</v>
      </c>
      <c r="B8" s="12">
        <v>7140114</v>
      </c>
      <c r="C8" s="13" t="s">
        <v>11</v>
      </c>
      <c r="D8" s="14">
        <v>1</v>
      </c>
      <c r="E8" s="14">
        <v>4</v>
      </c>
      <c r="F8" s="14">
        <f>VLOOKUP(B8,[1]Sheet4!$D$2:$F$65,3,0)</f>
        <v>126</v>
      </c>
    </row>
    <row r="9" spans="1:6" ht="15.75" x14ac:dyDescent="0.25">
      <c r="A9" s="11" t="s">
        <v>12</v>
      </c>
      <c r="B9" s="12">
        <v>7140201</v>
      </c>
      <c r="C9" s="13" t="s">
        <v>13</v>
      </c>
      <c r="D9" s="14">
        <v>1</v>
      </c>
      <c r="E9" s="14">
        <v>4</v>
      </c>
      <c r="F9" s="14">
        <f>VLOOKUP(B9,[1]Sheet4!$D$2:$F$65,3,0)</f>
        <v>126</v>
      </c>
    </row>
    <row r="10" spans="1:6" ht="15.75" x14ac:dyDescent="0.25">
      <c r="A10" s="11" t="s">
        <v>14</v>
      </c>
      <c r="B10" s="12">
        <v>7140202</v>
      </c>
      <c r="C10" s="13" t="s">
        <v>15</v>
      </c>
      <c r="D10" s="14">
        <v>1</v>
      </c>
      <c r="E10" s="14">
        <v>4</v>
      </c>
      <c r="F10" s="14">
        <f>VLOOKUP(B10,[1]Sheet4!$D$2:$F$65,3,0)</f>
        <v>126</v>
      </c>
    </row>
    <row r="11" spans="1:6" ht="15.75" x14ac:dyDescent="0.25">
      <c r="A11" s="11" t="s">
        <v>16</v>
      </c>
      <c r="B11" s="12">
        <v>7140205</v>
      </c>
      <c r="C11" s="13" t="s">
        <v>17</v>
      </c>
      <c r="D11" s="14">
        <v>1</v>
      </c>
      <c r="E11" s="14">
        <v>4</v>
      </c>
      <c r="F11" s="14">
        <f>VLOOKUP(B11,[1]Sheet4!$D$2:$F$65,3,0)</f>
        <v>126</v>
      </c>
    </row>
    <row r="12" spans="1:6" ht="15.75" x14ac:dyDescent="0.25">
      <c r="A12" s="11" t="s">
        <v>18</v>
      </c>
      <c r="B12" s="12">
        <v>7140206</v>
      </c>
      <c r="C12" s="13" t="s">
        <v>19</v>
      </c>
      <c r="D12" s="14">
        <v>1</v>
      </c>
      <c r="E12" s="14">
        <v>4</v>
      </c>
      <c r="F12" s="14">
        <f>VLOOKUP(B12,[1]Sheet4!$D$2:$F$65,3,0)</f>
        <v>126</v>
      </c>
    </row>
    <row r="13" spans="1:6" ht="15.75" x14ac:dyDescent="0.25">
      <c r="A13" s="11" t="s">
        <v>20</v>
      </c>
      <c r="B13" s="12">
        <v>7140208</v>
      </c>
      <c r="C13" s="13" t="s">
        <v>21</v>
      </c>
      <c r="D13" s="14">
        <v>1</v>
      </c>
      <c r="E13" s="14">
        <v>4</v>
      </c>
      <c r="F13" s="14">
        <f>VLOOKUP(B13,[1]Sheet4!$D$2:$F$65,3,0)</f>
        <v>126</v>
      </c>
    </row>
    <row r="14" spans="1:6" ht="15.75" x14ac:dyDescent="0.25">
      <c r="A14" s="11" t="s">
        <v>22</v>
      </c>
      <c r="B14" s="12">
        <v>7140209</v>
      </c>
      <c r="C14" s="13" t="s">
        <v>23</v>
      </c>
      <c r="D14" s="14">
        <v>1</v>
      </c>
      <c r="E14" s="14">
        <v>4</v>
      </c>
      <c r="F14" s="14">
        <f>VLOOKUP(B14,[1]Sheet4!$D$2:$F$65,3,0)</f>
        <v>126</v>
      </c>
    </row>
    <row r="15" spans="1:6" ht="15.75" x14ac:dyDescent="0.25">
      <c r="A15" s="11" t="s">
        <v>24</v>
      </c>
      <c r="B15" s="12">
        <v>7140210</v>
      </c>
      <c r="C15" s="13" t="s">
        <v>25</v>
      </c>
      <c r="D15" s="14">
        <v>1</v>
      </c>
      <c r="E15" s="14">
        <v>4</v>
      </c>
      <c r="F15" s="14">
        <f>VLOOKUP(B15,[1]Sheet4!$D$2:$F$65,3,0)</f>
        <v>126</v>
      </c>
    </row>
    <row r="16" spans="1:6" ht="15.75" x14ac:dyDescent="0.25">
      <c r="A16" s="11" t="s">
        <v>26</v>
      </c>
      <c r="B16" s="12">
        <v>7140211</v>
      </c>
      <c r="C16" s="13" t="s">
        <v>27</v>
      </c>
      <c r="D16" s="14">
        <v>1</v>
      </c>
      <c r="E16" s="14">
        <v>4</v>
      </c>
      <c r="F16" s="14">
        <f>VLOOKUP(B16,[1]Sheet4!$D$2:$F$65,3,0)</f>
        <v>126</v>
      </c>
    </row>
    <row r="17" spans="1:6" ht="15.75" x14ac:dyDescent="0.25">
      <c r="A17" s="11" t="s">
        <v>28</v>
      </c>
      <c r="B17" s="12">
        <v>7140212</v>
      </c>
      <c r="C17" s="13" t="s">
        <v>29</v>
      </c>
      <c r="D17" s="14">
        <v>1</v>
      </c>
      <c r="E17" s="14">
        <v>4</v>
      </c>
      <c r="F17" s="14">
        <f>VLOOKUP(B17,[1]Sheet4!$D$2:$F$65,3,0)</f>
        <v>126</v>
      </c>
    </row>
    <row r="18" spans="1:6" ht="15.75" x14ac:dyDescent="0.25">
      <c r="A18" s="11" t="s">
        <v>30</v>
      </c>
      <c r="B18" s="12">
        <v>7140213</v>
      </c>
      <c r="C18" s="13" t="s">
        <v>31</v>
      </c>
      <c r="D18" s="14">
        <v>1</v>
      </c>
      <c r="E18" s="14">
        <v>4</v>
      </c>
      <c r="F18" s="14">
        <f>VLOOKUP(B18,[1]Sheet4!$D$2:$F$65,3,0)</f>
        <v>126</v>
      </c>
    </row>
    <row r="19" spans="1:6" ht="15.75" x14ac:dyDescent="0.25">
      <c r="A19" s="11" t="s">
        <v>32</v>
      </c>
      <c r="B19" s="12">
        <v>7140217</v>
      </c>
      <c r="C19" s="13" t="s">
        <v>33</v>
      </c>
      <c r="D19" s="14">
        <v>1</v>
      </c>
      <c r="E19" s="14">
        <v>4</v>
      </c>
      <c r="F19" s="14">
        <f>VLOOKUP(B19,[1]Sheet4!$D$2:$F$65,3,0)</f>
        <v>126</v>
      </c>
    </row>
    <row r="20" spans="1:6" ht="15.75" x14ac:dyDescent="0.25">
      <c r="A20" s="11" t="s">
        <v>34</v>
      </c>
      <c r="B20" s="12">
        <v>7140218</v>
      </c>
      <c r="C20" s="13" t="s">
        <v>35</v>
      </c>
      <c r="D20" s="14">
        <v>1</v>
      </c>
      <c r="E20" s="14">
        <v>4</v>
      </c>
      <c r="F20" s="14">
        <f>VLOOKUP(B20,[1]Sheet4!$D$2:$F$65,3,0)</f>
        <v>126</v>
      </c>
    </row>
    <row r="21" spans="1:6" ht="15.75" x14ac:dyDescent="0.25">
      <c r="A21" s="11" t="s">
        <v>36</v>
      </c>
      <c r="B21" s="12">
        <v>7140219</v>
      </c>
      <c r="C21" s="13" t="s">
        <v>37</v>
      </c>
      <c r="D21" s="14">
        <v>1</v>
      </c>
      <c r="E21" s="14">
        <v>4</v>
      </c>
      <c r="F21" s="14">
        <f>VLOOKUP(B21,[1]Sheet4!$D$2:$F$65,3,0)</f>
        <v>126</v>
      </c>
    </row>
    <row r="22" spans="1:6" ht="15.75" x14ac:dyDescent="0.25">
      <c r="A22" s="11" t="s">
        <v>38</v>
      </c>
      <c r="B22" s="12">
        <v>7140231</v>
      </c>
      <c r="C22" s="13" t="s">
        <v>39</v>
      </c>
      <c r="D22" s="14">
        <v>1</v>
      </c>
      <c r="E22" s="14">
        <v>4</v>
      </c>
      <c r="F22" s="14">
        <f>VLOOKUP(B22,[1]Sheet4!$D$2:$F$65,3,0)</f>
        <v>126</v>
      </c>
    </row>
    <row r="23" spans="1:6" ht="15.75" x14ac:dyDescent="0.25">
      <c r="A23" s="11" t="s">
        <v>40</v>
      </c>
      <c r="B23" s="12">
        <v>7140247</v>
      </c>
      <c r="C23" s="13" t="s">
        <v>41</v>
      </c>
      <c r="D23" s="14">
        <v>1</v>
      </c>
      <c r="E23" s="14">
        <v>4</v>
      </c>
      <c r="F23" s="14">
        <f>VLOOKUP(B23,[1]Sheet4!$D$2:$F$65,3,0)</f>
        <v>126</v>
      </c>
    </row>
    <row r="24" spans="1:6" ht="15.75" x14ac:dyDescent="0.25">
      <c r="A24" s="11" t="s">
        <v>42</v>
      </c>
      <c r="B24" s="12">
        <v>7140249</v>
      </c>
      <c r="C24" s="13" t="s">
        <v>43</v>
      </c>
      <c r="D24" s="14">
        <v>1</v>
      </c>
      <c r="E24" s="14">
        <v>4</v>
      </c>
      <c r="F24" s="14">
        <f>VLOOKUP(B24,[1]Sheet4!$D$2:$F$65,3,0)</f>
        <v>126</v>
      </c>
    </row>
    <row r="25" spans="1:6" ht="15.75" x14ac:dyDescent="0.25">
      <c r="A25" s="11" t="s">
        <v>44</v>
      </c>
      <c r="B25" s="15" t="s">
        <v>45</v>
      </c>
      <c r="C25" s="13" t="s">
        <v>46</v>
      </c>
      <c r="D25" s="14">
        <v>1</v>
      </c>
      <c r="E25" s="14">
        <v>4</v>
      </c>
      <c r="F25" s="14">
        <f>VLOOKUP(B25,[1]Sheet4!$D$2:$F$65,3,0)</f>
        <v>126</v>
      </c>
    </row>
    <row r="26" spans="1:6" ht="15.75" x14ac:dyDescent="0.25">
      <c r="A26" s="11" t="s">
        <v>47</v>
      </c>
      <c r="B26" s="15" t="s">
        <v>48</v>
      </c>
      <c r="C26" s="13" t="s">
        <v>49</v>
      </c>
      <c r="D26" s="14">
        <v>1</v>
      </c>
      <c r="E26" s="14">
        <v>4</v>
      </c>
      <c r="F26" s="14">
        <f>VLOOKUP(B26,[1]Sheet4!$D$2:$F$65,3,0)</f>
        <v>126</v>
      </c>
    </row>
    <row r="27" spans="1:6" x14ac:dyDescent="0.25">
      <c r="A27" s="16">
        <v>2</v>
      </c>
      <c r="B27" s="17"/>
      <c r="C27" s="10" t="s">
        <v>50</v>
      </c>
      <c r="D27" s="17"/>
      <c r="E27" s="17"/>
      <c r="F27" s="17"/>
    </row>
    <row r="28" spans="1:6" ht="15.75" x14ac:dyDescent="0.25">
      <c r="A28" s="11" t="s">
        <v>51</v>
      </c>
      <c r="B28" s="12">
        <v>7340101</v>
      </c>
      <c r="C28" s="13" t="s">
        <v>52</v>
      </c>
      <c r="D28" s="14">
        <v>3</v>
      </c>
      <c r="E28" s="14">
        <v>4</v>
      </c>
      <c r="F28" s="14">
        <f>VLOOKUP(B28,[1]Sheet4!$D$2:$F$65,3,0)</f>
        <v>126</v>
      </c>
    </row>
    <row r="29" spans="1:6" ht="15.75" x14ac:dyDescent="0.25">
      <c r="A29" s="11" t="s">
        <v>53</v>
      </c>
      <c r="B29" s="12">
        <v>7340122</v>
      </c>
      <c r="C29" s="13" t="s">
        <v>54</v>
      </c>
      <c r="D29" s="14">
        <v>3</v>
      </c>
      <c r="E29" s="14">
        <v>4</v>
      </c>
      <c r="F29" s="14">
        <f>VLOOKUP(B29,[1]Sheet4!$D$2:$F$65,3,0)</f>
        <v>126</v>
      </c>
    </row>
    <row r="30" spans="1:6" ht="31.5" x14ac:dyDescent="0.25">
      <c r="A30" s="11" t="s">
        <v>55</v>
      </c>
      <c r="B30" s="12">
        <v>7340201</v>
      </c>
      <c r="C30" s="13" t="s">
        <v>56</v>
      </c>
      <c r="D30" s="14">
        <v>3</v>
      </c>
      <c r="E30" s="14">
        <v>4</v>
      </c>
      <c r="F30" s="14">
        <f>VLOOKUP(B30,[1]Sheet4!$D$2:$F$65,3,0)</f>
        <v>126</v>
      </c>
    </row>
    <row r="31" spans="1:6" ht="15.75" x14ac:dyDescent="0.25">
      <c r="A31" s="11" t="s">
        <v>57</v>
      </c>
      <c r="B31" s="12">
        <v>7340205</v>
      </c>
      <c r="C31" s="13" t="s">
        <v>58</v>
      </c>
      <c r="D31" s="14">
        <v>3</v>
      </c>
      <c r="E31" s="14">
        <v>4</v>
      </c>
      <c r="F31" s="14">
        <f>VLOOKUP(B31,[1]Sheet4!$D$2:$F$65,3,0)</f>
        <v>126</v>
      </c>
    </row>
    <row r="32" spans="1:6" ht="15.75" x14ac:dyDescent="0.25">
      <c r="A32" s="11" t="s">
        <v>59</v>
      </c>
      <c r="B32" s="12">
        <v>7340301</v>
      </c>
      <c r="C32" s="13" t="s">
        <v>60</v>
      </c>
      <c r="D32" s="14">
        <v>3</v>
      </c>
      <c r="E32" s="14">
        <v>4</v>
      </c>
      <c r="F32" s="14">
        <f>VLOOKUP(B32,[1]Sheet4!$D$2:$F$65,3,0)</f>
        <v>126</v>
      </c>
    </row>
    <row r="33" spans="1:6" ht="15.75" x14ac:dyDescent="0.25">
      <c r="A33" s="11" t="s">
        <v>61</v>
      </c>
      <c r="B33" s="12">
        <v>7380101</v>
      </c>
      <c r="C33" s="13" t="s">
        <v>62</v>
      </c>
      <c r="D33" s="14">
        <v>3</v>
      </c>
      <c r="E33" s="14">
        <v>4</v>
      </c>
      <c r="F33" s="14">
        <f>VLOOKUP(B33,[1]Sheet4!$D$2:$F$65,3,0)</f>
        <v>126</v>
      </c>
    </row>
    <row r="34" spans="1:6" ht="15.75" x14ac:dyDescent="0.25">
      <c r="A34" s="11" t="s">
        <v>63</v>
      </c>
      <c r="B34" s="12">
        <v>7380102</v>
      </c>
      <c r="C34" s="13" t="s">
        <v>64</v>
      </c>
      <c r="D34" s="14">
        <v>3</v>
      </c>
      <c r="E34" s="14">
        <v>4</v>
      </c>
      <c r="F34" s="14">
        <f>VLOOKUP(B34,[1]Sheet4!$D$2:$F$65,3,0)</f>
        <v>126</v>
      </c>
    </row>
    <row r="35" spans="1:6" ht="15.75" x14ac:dyDescent="0.25">
      <c r="A35" s="11" t="s">
        <v>65</v>
      </c>
      <c r="B35" s="12">
        <v>7380103</v>
      </c>
      <c r="C35" s="13" t="s">
        <v>66</v>
      </c>
      <c r="D35" s="14">
        <v>3</v>
      </c>
      <c r="E35" s="14">
        <v>4</v>
      </c>
      <c r="F35" s="14">
        <f>VLOOKUP(B35,[1]Sheet4!$D$2:$F$65,3,0)</f>
        <v>126</v>
      </c>
    </row>
    <row r="36" spans="1:6" ht="15.75" x14ac:dyDescent="0.25">
      <c r="A36" s="11" t="s">
        <v>67</v>
      </c>
      <c r="B36" s="12">
        <v>7380107</v>
      </c>
      <c r="C36" s="13" t="s">
        <v>68</v>
      </c>
      <c r="D36" s="14">
        <v>3</v>
      </c>
      <c r="E36" s="14">
        <v>4</v>
      </c>
      <c r="F36" s="14">
        <f>VLOOKUP(B36,[1]Sheet4!$D$2:$F$65,3,0)</f>
        <v>126</v>
      </c>
    </row>
    <row r="37" spans="1:6" ht="15.75" x14ac:dyDescent="0.25">
      <c r="A37" s="11" t="s">
        <v>69</v>
      </c>
      <c r="B37" s="15" t="s">
        <v>70</v>
      </c>
      <c r="C37" s="13" t="s">
        <v>71</v>
      </c>
      <c r="D37" s="14">
        <v>3</v>
      </c>
      <c r="E37" s="14">
        <v>4</v>
      </c>
      <c r="F37" s="14">
        <f>VLOOKUP(B37,[1]Sheet4!$D$2:$F$65,3,0)</f>
        <v>126</v>
      </c>
    </row>
    <row r="38" spans="1:6" ht="15.75" x14ac:dyDescent="0.25">
      <c r="A38" s="11" t="s">
        <v>72</v>
      </c>
      <c r="B38" s="12">
        <v>7310101</v>
      </c>
      <c r="C38" s="13" t="s">
        <v>73</v>
      </c>
      <c r="D38" s="14">
        <v>3</v>
      </c>
      <c r="E38" s="14">
        <v>4</v>
      </c>
      <c r="F38" s="14">
        <f>VLOOKUP(B38,[1]Sheet4!$D$2:$F$65,3,0)</f>
        <v>126</v>
      </c>
    </row>
    <row r="39" spans="1:6" ht="15.75" x14ac:dyDescent="0.25">
      <c r="A39" s="11" t="s">
        <v>74</v>
      </c>
      <c r="B39" s="12">
        <v>7310109</v>
      </c>
      <c r="C39" s="13" t="s">
        <v>75</v>
      </c>
      <c r="D39" s="14">
        <v>3</v>
      </c>
      <c r="E39" s="14">
        <v>4</v>
      </c>
      <c r="F39" s="14">
        <f>VLOOKUP(B39,[1]Sheet4!$D$2:$F$65,3,0)</f>
        <v>126</v>
      </c>
    </row>
    <row r="40" spans="1:6" x14ac:dyDescent="0.25">
      <c r="A40" s="16">
        <v>3</v>
      </c>
      <c r="B40" s="16"/>
      <c r="C40" s="10" t="s">
        <v>76</v>
      </c>
      <c r="D40" s="17"/>
      <c r="E40" s="17"/>
      <c r="F40" s="17"/>
    </row>
    <row r="41" spans="1:6" ht="31.5" x14ac:dyDescent="0.25">
      <c r="A41" s="11" t="s">
        <v>77</v>
      </c>
      <c r="B41" s="12">
        <v>7420201</v>
      </c>
      <c r="C41" s="13" t="s">
        <v>78</v>
      </c>
      <c r="D41" s="14">
        <v>5</v>
      </c>
      <c r="E41" s="14">
        <v>4.5</v>
      </c>
      <c r="F41" s="14">
        <f>VLOOKUP(B41,[1]Sheet4!$D$2:$F$65,3,0)</f>
        <v>150</v>
      </c>
    </row>
    <row r="42" spans="1:6" ht="42.75" x14ac:dyDescent="0.25">
      <c r="A42" s="16">
        <v>4</v>
      </c>
      <c r="B42" s="17"/>
      <c r="C42" s="18" t="s">
        <v>79</v>
      </c>
      <c r="D42" s="17"/>
      <c r="E42" s="17"/>
      <c r="F42" s="17"/>
    </row>
    <row r="43" spans="1:6" ht="15.75" x14ac:dyDescent="0.25">
      <c r="A43" s="11" t="s">
        <v>80</v>
      </c>
      <c r="B43" s="12">
        <v>7480101</v>
      </c>
      <c r="C43" s="13" t="s">
        <v>81</v>
      </c>
      <c r="D43" s="14">
        <v>5</v>
      </c>
      <c r="E43" s="14">
        <v>4</v>
      </c>
      <c r="F43" s="14">
        <f>VLOOKUP(B43,[1]Sheet4!$D$2:$F$65,3,0)</f>
        <v>126</v>
      </c>
    </row>
    <row r="44" spans="1:6" ht="15.75" x14ac:dyDescent="0.25">
      <c r="A44" s="11" t="s">
        <v>82</v>
      </c>
      <c r="B44" s="12">
        <v>7480201</v>
      </c>
      <c r="C44" s="13" t="s">
        <v>83</v>
      </c>
      <c r="D44" s="14">
        <v>5</v>
      </c>
      <c r="E44" s="14">
        <v>4.5</v>
      </c>
      <c r="F44" s="14">
        <f>VLOOKUP(B44,[1]Sheet4!$D$2:$F$65,3,0)</f>
        <v>150</v>
      </c>
    </row>
    <row r="45" spans="1:6" ht="15.75" x14ac:dyDescent="0.25">
      <c r="A45" s="11"/>
      <c r="B45" s="15" t="s">
        <v>84</v>
      </c>
      <c r="C45" s="13" t="s">
        <v>85</v>
      </c>
      <c r="D45" s="14">
        <v>5</v>
      </c>
      <c r="E45" s="14">
        <v>4.5</v>
      </c>
      <c r="F45" s="14">
        <f>VLOOKUP(B45,[1]Sheet4!$D$2:$F$65,3,0)</f>
        <v>150</v>
      </c>
    </row>
    <row r="46" spans="1:6" ht="15.75" x14ac:dyDescent="0.25">
      <c r="A46" s="11" t="s">
        <v>86</v>
      </c>
      <c r="B46" s="12">
        <v>7510205</v>
      </c>
      <c r="C46" s="13" t="s">
        <v>87</v>
      </c>
      <c r="D46" s="14">
        <v>5</v>
      </c>
      <c r="E46" s="14">
        <v>4.5</v>
      </c>
      <c r="F46" s="14">
        <f>VLOOKUP(B46,[1]Sheet4!$D$2:$F$65,3,0)</f>
        <v>150</v>
      </c>
    </row>
    <row r="47" spans="1:6" ht="15.75" x14ac:dyDescent="0.25">
      <c r="A47" s="11" t="s">
        <v>88</v>
      </c>
      <c r="B47" s="12">
        <v>7510206</v>
      </c>
      <c r="C47" s="13" t="s">
        <v>89</v>
      </c>
      <c r="D47" s="14">
        <v>5</v>
      </c>
      <c r="E47" s="14">
        <v>4.5</v>
      </c>
      <c r="F47" s="14">
        <f>VLOOKUP(B47,[1]Sheet4!$D$2:$F$65,3,0)</f>
        <v>150</v>
      </c>
    </row>
    <row r="48" spans="1:6" ht="15.75" x14ac:dyDescent="0.25">
      <c r="A48" s="11" t="s">
        <v>90</v>
      </c>
      <c r="B48" s="12">
        <v>7510301</v>
      </c>
      <c r="C48" s="13" t="s">
        <v>91</v>
      </c>
      <c r="D48" s="14">
        <v>5</v>
      </c>
      <c r="E48" s="14">
        <v>4.5</v>
      </c>
      <c r="F48" s="14">
        <f>VLOOKUP(B48,[1]Sheet4!$D$2:$F$65,3,0)</f>
        <v>150</v>
      </c>
    </row>
    <row r="49" spans="1:6" ht="15.75" x14ac:dyDescent="0.25">
      <c r="A49" s="11" t="s">
        <v>92</v>
      </c>
      <c r="B49" s="12">
        <v>7510302</v>
      </c>
      <c r="C49" s="13" t="s">
        <v>93</v>
      </c>
      <c r="D49" s="14">
        <v>5</v>
      </c>
      <c r="E49" s="14">
        <v>4</v>
      </c>
      <c r="F49" s="14">
        <f>VLOOKUP(B49,[1]Sheet4!$D$2:$F$65,3,0)</f>
        <v>126</v>
      </c>
    </row>
    <row r="50" spans="1:6" ht="15.75" x14ac:dyDescent="0.25">
      <c r="A50" s="11" t="s">
        <v>94</v>
      </c>
      <c r="B50" s="12">
        <v>7510303</v>
      </c>
      <c r="C50" s="13" t="s">
        <v>95</v>
      </c>
      <c r="D50" s="14">
        <v>5</v>
      </c>
      <c r="E50" s="14">
        <v>4</v>
      </c>
      <c r="F50" s="14">
        <f>VLOOKUP(B50,[1]Sheet4!$D$2:$F$65,3,0)</f>
        <v>126</v>
      </c>
    </row>
    <row r="51" spans="1:6" ht="31.5" x14ac:dyDescent="0.25">
      <c r="A51" s="11" t="s">
        <v>96</v>
      </c>
      <c r="B51" s="12">
        <v>7520207</v>
      </c>
      <c r="C51" s="13" t="s">
        <v>97</v>
      </c>
      <c r="D51" s="14">
        <v>5</v>
      </c>
      <c r="E51" s="14">
        <v>4.5</v>
      </c>
      <c r="F51" s="14">
        <f>VLOOKUP(B51,[1]Sheet4!$D$2:$F$65,3,0)</f>
        <v>150</v>
      </c>
    </row>
    <row r="52" spans="1:6" ht="15.75" x14ac:dyDescent="0.25">
      <c r="A52" s="11" t="s">
        <v>98</v>
      </c>
      <c r="B52" s="12">
        <v>7520216</v>
      </c>
      <c r="C52" s="13" t="s">
        <v>99</v>
      </c>
      <c r="D52" s="14">
        <v>5</v>
      </c>
      <c r="E52" s="14">
        <v>4.5</v>
      </c>
      <c r="F52" s="14">
        <f>VLOOKUP(B52,[1]Sheet4!$D$2:$F$65,3,0)</f>
        <v>150</v>
      </c>
    </row>
    <row r="53" spans="1:6" ht="15.75" x14ac:dyDescent="0.25">
      <c r="A53" s="11" t="s">
        <v>100</v>
      </c>
      <c r="B53" s="12">
        <v>7540101</v>
      </c>
      <c r="C53" s="13" t="s">
        <v>101</v>
      </c>
      <c r="D53" s="14">
        <v>5</v>
      </c>
      <c r="E53" s="14">
        <v>4.5</v>
      </c>
      <c r="F53" s="14">
        <f>VLOOKUP(B53,[1]Sheet4!$D$2:$F$65,3,0)</f>
        <v>150</v>
      </c>
    </row>
    <row r="54" spans="1:6" ht="15.75" x14ac:dyDescent="0.25">
      <c r="A54" s="11" t="s">
        <v>102</v>
      </c>
      <c r="B54" s="12">
        <v>7580101</v>
      </c>
      <c r="C54" s="13" t="s">
        <v>103</v>
      </c>
      <c r="D54" s="14">
        <v>5</v>
      </c>
      <c r="E54" s="14">
        <v>4.5</v>
      </c>
      <c r="F54" s="14">
        <f>VLOOKUP(B54,[1]Sheet4!$D$2:$F$65,3,0)</f>
        <v>150</v>
      </c>
    </row>
    <row r="55" spans="1:6" ht="31.5" x14ac:dyDescent="0.25">
      <c r="A55" s="11" t="s">
        <v>104</v>
      </c>
      <c r="B55" s="12">
        <v>7580201</v>
      </c>
      <c r="C55" s="13" t="s">
        <v>105</v>
      </c>
      <c r="D55" s="14">
        <v>5</v>
      </c>
      <c r="E55" s="14">
        <v>4.5</v>
      </c>
      <c r="F55" s="14">
        <f>VLOOKUP(B55,[1]Sheet4!$D$2:$F$65,3,0)</f>
        <v>150</v>
      </c>
    </row>
    <row r="56" spans="1:6" ht="31.5" x14ac:dyDescent="0.25">
      <c r="A56" s="11" t="s">
        <v>106</v>
      </c>
      <c r="B56" s="12">
        <v>7580205</v>
      </c>
      <c r="C56" s="13" t="s">
        <v>107</v>
      </c>
      <c r="D56" s="14">
        <v>5</v>
      </c>
      <c r="E56" s="14">
        <v>4.5</v>
      </c>
      <c r="F56" s="14">
        <f>VLOOKUP(B56,[1]Sheet4!$D$2:$F$65,3,0)</f>
        <v>150</v>
      </c>
    </row>
    <row r="57" spans="1:6" ht="31.5" x14ac:dyDescent="0.25">
      <c r="A57" s="11" t="s">
        <v>108</v>
      </c>
      <c r="B57" s="12">
        <v>7580301</v>
      </c>
      <c r="C57" s="13" t="s">
        <v>109</v>
      </c>
      <c r="D57" s="14">
        <v>5</v>
      </c>
      <c r="E57" s="14">
        <v>4</v>
      </c>
      <c r="F57" s="14">
        <f>VLOOKUP(B57,[1]Sheet4!$D$2:$F$65,3,0)</f>
        <v>126</v>
      </c>
    </row>
    <row r="58" spans="1:6" ht="15.75" x14ac:dyDescent="0.25">
      <c r="A58" s="11" t="s">
        <v>110</v>
      </c>
      <c r="B58" s="12">
        <v>7620105</v>
      </c>
      <c r="C58" s="13" t="s">
        <v>111</v>
      </c>
      <c r="D58" s="14">
        <v>5</v>
      </c>
      <c r="E58" s="14">
        <v>4.5</v>
      </c>
      <c r="F58" s="14">
        <f>VLOOKUP(B58,[1]Sheet4!$D$2:$F$65,3,0)</f>
        <v>150</v>
      </c>
    </row>
    <row r="59" spans="1:6" ht="15.75" x14ac:dyDescent="0.25">
      <c r="A59" s="11" t="s">
        <v>112</v>
      </c>
      <c r="B59" s="12">
        <v>7620109</v>
      </c>
      <c r="C59" s="13" t="s">
        <v>113</v>
      </c>
      <c r="D59" s="14">
        <v>5</v>
      </c>
      <c r="E59" s="14">
        <v>4.5</v>
      </c>
      <c r="F59" s="14">
        <f>VLOOKUP(B59,[1]Sheet4!$D$2:$F$65,3,0)</f>
        <v>150</v>
      </c>
    </row>
    <row r="60" spans="1:6" ht="15.75" x14ac:dyDescent="0.25">
      <c r="A60" s="11" t="s">
        <v>114</v>
      </c>
      <c r="B60" s="12">
        <v>7620110</v>
      </c>
      <c r="C60" s="13" t="s">
        <v>115</v>
      </c>
      <c r="D60" s="14">
        <v>5</v>
      </c>
      <c r="E60" s="14">
        <v>4.5</v>
      </c>
      <c r="F60" s="14">
        <f>VLOOKUP(B60,[1]Sheet4!$D$2:$F$65,3,0)</f>
        <v>150</v>
      </c>
    </row>
    <row r="61" spans="1:6" ht="15.75" x14ac:dyDescent="0.25">
      <c r="A61" s="11" t="s">
        <v>116</v>
      </c>
      <c r="B61" s="12">
        <v>7620301</v>
      </c>
      <c r="C61" s="13" t="s">
        <v>117</v>
      </c>
      <c r="D61" s="14">
        <v>5</v>
      </c>
      <c r="E61" s="14">
        <v>4.5</v>
      </c>
      <c r="F61" s="14">
        <f>VLOOKUP(B61,[1]Sheet4!$D$2:$F$65,3,0)</f>
        <v>150</v>
      </c>
    </row>
    <row r="62" spans="1:6" ht="15.75" x14ac:dyDescent="0.25">
      <c r="A62" s="11" t="s">
        <v>118</v>
      </c>
      <c r="B62" s="12">
        <v>7640101</v>
      </c>
      <c r="C62" s="13" t="s">
        <v>119</v>
      </c>
      <c r="D62" s="14">
        <v>5</v>
      </c>
      <c r="E62" s="14">
        <v>5</v>
      </c>
      <c r="F62" s="14">
        <f>VLOOKUP(B62,[1]Sheet4!$D$2:$F$65,3,0)</f>
        <v>160</v>
      </c>
    </row>
    <row r="63" spans="1:6" x14ac:dyDescent="0.25">
      <c r="A63" s="16">
        <v>5</v>
      </c>
      <c r="B63" s="17"/>
      <c r="C63" s="10" t="s">
        <v>120</v>
      </c>
      <c r="D63" s="17"/>
      <c r="E63" s="17"/>
      <c r="F63" s="17"/>
    </row>
    <row r="64" spans="1:6" ht="15.75" x14ac:dyDescent="0.25">
      <c r="A64" s="11" t="s">
        <v>121</v>
      </c>
      <c r="B64" s="12">
        <v>7720301</v>
      </c>
      <c r="C64" s="13" t="s">
        <v>122</v>
      </c>
      <c r="D64" s="14">
        <v>6</v>
      </c>
      <c r="E64" s="14">
        <v>4</v>
      </c>
      <c r="F64" s="14">
        <f>VLOOKUP(B64,[1]Sheet4!$D$2:$F$65,3,0)</f>
        <v>126</v>
      </c>
    </row>
    <row r="65" spans="1:6" ht="42.75" x14ac:dyDescent="0.25">
      <c r="A65" s="16">
        <v>6</v>
      </c>
      <c r="B65" s="17"/>
      <c r="C65" s="18" t="s">
        <v>123</v>
      </c>
      <c r="D65" s="17"/>
      <c r="E65" s="17"/>
      <c r="F65" s="17"/>
    </row>
    <row r="66" spans="1:6" ht="15.75" x14ac:dyDescent="0.25">
      <c r="A66" s="11" t="s">
        <v>124</v>
      </c>
      <c r="B66" s="12">
        <v>7220201</v>
      </c>
      <c r="C66" s="13" t="s">
        <v>125</v>
      </c>
      <c r="D66" s="14">
        <v>7</v>
      </c>
      <c r="E66" s="14">
        <v>4</v>
      </c>
      <c r="F66" s="14">
        <f>VLOOKUP(B66,[1]Sheet4!$D$2:$F$65,3,0)</f>
        <v>126</v>
      </c>
    </row>
    <row r="67" spans="1:6" ht="15.75" x14ac:dyDescent="0.25">
      <c r="A67" s="11" t="s">
        <v>126</v>
      </c>
      <c r="B67" s="12">
        <v>7220204</v>
      </c>
      <c r="C67" s="13" t="s">
        <v>127</v>
      </c>
      <c r="D67" s="14">
        <v>7</v>
      </c>
      <c r="E67" s="14">
        <v>4</v>
      </c>
      <c r="F67" s="14">
        <f>VLOOKUP(B67,[1]Sheet4!$D$2:$F$65,3,0)</f>
        <v>126</v>
      </c>
    </row>
    <row r="68" spans="1:6" ht="15.75" x14ac:dyDescent="0.25">
      <c r="A68" s="11" t="s">
        <v>128</v>
      </c>
      <c r="B68" s="12">
        <v>7229042</v>
      </c>
      <c r="C68" s="13" t="s">
        <v>129</v>
      </c>
      <c r="D68" s="14">
        <v>7</v>
      </c>
      <c r="E68" s="14">
        <v>4</v>
      </c>
      <c r="F68" s="14">
        <f>VLOOKUP(B68,[1]Sheet4!$D$2:$F$65,3,0)</f>
        <v>126</v>
      </c>
    </row>
    <row r="69" spans="1:6" ht="15.75" x14ac:dyDescent="0.25">
      <c r="A69" s="11" t="s">
        <v>130</v>
      </c>
      <c r="B69" s="12">
        <v>7310201</v>
      </c>
      <c r="C69" s="13" t="s">
        <v>131</v>
      </c>
      <c r="D69" s="14">
        <v>7</v>
      </c>
      <c r="E69" s="14">
        <v>4</v>
      </c>
      <c r="F69" s="14">
        <f>VLOOKUP(B69,[1]Sheet4!$D$2:$F$65,3,0)</f>
        <v>126</v>
      </c>
    </row>
    <row r="70" spans="1:6" ht="15.75" x14ac:dyDescent="0.25">
      <c r="A70" s="11" t="s">
        <v>132</v>
      </c>
      <c r="B70" s="12">
        <v>7310205</v>
      </c>
      <c r="C70" s="13" t="s">
        <v>133</v>
      </c>
      <c r="D70" s="14">
        <v>7</v>
      </c>
      <c r="E70" s="14">
        <v>4</v>
      </c>
      <c r="F70" s="14">
        <f>VLOOKUP(B70,[1]Sheet4!$D$2:$F$65,3,0)</f>
        <v>126</v>
      </c>
    </row>
    <row r="71" spans="1:6" ht="15.75" x14ac:dyDescent="0.25">
      <c r="A71" s="11" t="s">
        <v>134</v>
      </c>
      <c r="B71" s="12">
        <v>7310403</v>
      </c>
      <c r="C71" s="13" t="s">
        <v>135</v>
      </c>
      <c r="D71" s="14">
        <v>7</v>
      </c>
      <c r="E71" s="14">
        <v>4</v>
      </c>
      <c r="F71" s="14">
        <f>VLOOKUP(B71,[1]Sheet4!$D$2:$F$65,3,0)</f>
        <v>126</v>
      </c>
    </row>
    <row r="72" spans="1:6" ht="15.75" x14ac:dyDescent="0.25">
      <c r="A72" s="11" t="s">
        <v>136</v>
      </c>
      <c r="B72" s="12">
        <v>7310601</v>
      </c>
      <c r="C72" s="13" t="s">
        <v>137</v>
      </c>
      <c r="D72" s="14">
        <v>7</v>
      </c>
      <c r="E72" s="14">
        <v>4</v>
      </c>
      <c r="F72" s="14">
        <f>VLOOKUP(B72,[1]Sheet4!$D$2:$F$65,3,0)</f>
        <v>126</v>
      </c>
    </row>
    <row r="73" spans="1:6" ht="15.75" x14ac:dyDescent="0.25">
      <c r="A73" s="11" t="s">
        <v>138</v>
      </c>
      <c r="B73" s="12">
        <v>7310630</v>
      </c>
      <c r="C73" s="13" t="s">
        <v>139</v>
      </c>
      <c r="D73" s="14">
        <v>7</v>
      </c>
      <c r="E73" s="14">
        <v>4</v>
      </c>
      <c r="F73" s="14">
        <f>VLOOKUP(B73,[1]Sheet4!$D$2:$F$65,3,0)</f>
        <v>126</v>
      </c>
    </row>
    <row r="74" spans="1:6" ht="15.75" x14ac:dyDescent="0.25">
      <c r="A74" s="11" t="s">
        <v>140</v>
      </c>
      <c r="B74" s="12">
        <v>7760101</v>
      </c>
      <c r="C74" s="13" t="s">
        <v>141</v>
      </c>
      <c r="D74" s="14">
        <v>7</v>
      </c>
      <c r="E74" s="14">
        <v>4</v>
      </c>
      <c r="F74" s="14">
        <f>VLOOKUP(B74,[1]Sheet4!$D$2:$F$65,3,0)</f>
        <v>126</v>
      </c>
    </row>
    <row r="75" spans="1:6" ht="15.75" x14ac:dyDescent="0.25">
      <c r="A75" s="11" t="s">
        <v>142</v>
      </c>
      <c r="B75" s="12">
        <v>7850101</v>
      </c>
      <c r="C75" s="13" t="s">
        <v>143</v>
      </c>
      <c r="D75" s="14">
        <v>7</v>
      </c>
      <c r="E75" s="14">
        <v>4.5</v>
      </c>
      <c r="F75" s="14">
        <f>VLOOKUP(B75,[1]Sheet4!$D$2:$F$65,3,0)</f>
        <v>150</v>
      </c>
    </row>
    <row r="76" spans="1:6" ht="15.75" x14ac:dyDescent="0.25">
      <c r="A76" s="11" t="s">
        <v>144</v>
      </c>
      <c r="B76" s="12">
        <v>7850103</v>
      </c>
      <c r="C76" s="13" t="s">
        <v>145</v>
      </c>
      <c r="D76" s="14">
        <v>7</v>
      </c>
      <c r="E76" s="14">
        <v>4.5</v>
      </c>
      <c r="F76" s="14">
        <f>VLOOKUP(B76,[1]Sheet4!$D$2:$F$65,3,0)</f>
        <v>150</v>
      </c>
    </row>
    <row r="78" spans="1:6" x14ac:dyDescent="0.25">
      <c r="A78" s="19"/>
    </row>
  </sheetData>
  <mergeCells count="3">
    <mergeCell ref="C1:D1"/>
    <mergeCell ref="C2:D2"/>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minhtuan6990@gmail.com / 01686898975</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2025-08-23T05:34:31Z</dcterms:created>
  <dcterms:modified xsi:type="dcterms:W3CDTF">2025-08-23T05:35:07Z</dcterms:modified>
</cp:coreProperties>
</file>